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2\III TRIMESTRE 2022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<sst xmlns="http://schemas.openxmlformats.org/spreadsheetml/2006/main" count="60" uniqueCount="60">
  <si>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</si>
  <si>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</si>
  <si>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</si>
  <si>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</si>
  <si>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</si>
  <si>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</si>
  <si>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</si>
  <si>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</si>
  <si>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</si>
  <si>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</si>
  <si>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</si>
  <si>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</si>
  <si>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</si>
  <si>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</si>
  <si>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</si>
  <si>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</si>
  <si>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</si>
  <si>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</si>
  <si>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</si>
  <si>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</si>
  <si>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</si>
  <si>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</si>
  <si>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</si>
  <si>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</si>
  <si>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</si>
  <si>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</si>
  <si>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</si>
  <si>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</si>
  <si>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</si>
  <si>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</si>
  <si>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</si>
  <si>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</si>
  <si>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</si>
  <si>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</si>
  <si>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</si>
  <si>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</si>
  <si>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</si>
  <si>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</si>
  <si>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</si>
  <si>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</si>
  <si>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</si>
  <si>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</si>
  <si>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</si>
  <si>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</si>
  <si>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</si>
  <si>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</si>
  <si>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</si>
  <si>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</si>
  <si>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</si>
  <si>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</si>
  <si>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</si>
  <si>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</si>
  <si>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</si>
  <si>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</si>
  <si>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</si>
  <si>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</si>
  <si>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</si>
  <si>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</si>
  <si>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para el Desarrollo Integral de la Familia de Silao de la Victoria
Estado de Situación Financiera
AL 30 DE SEPTIEMBRE DEL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</si>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</sst>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10" fillId="2" borderId="6" xfId="8" applyFont="1" applyFill="1" applyBorder="1" applyAlignment="1" applyProtection="1">
      <alignment horizontal="center" vertical="center" wrapText="1"/>
      <protection locked="0"/>
    </xf>
    <xf numFmtId="0" fontId="10" fillId="2" borderId="1" xfId="8" applyFont="1" applyFill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713294</xdr:colOff>
      <xdr:row>0</xdr:row>
      <xdr:rowOff>615950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3294" cy="615950"/>
        </a:xfrm>
        <a:prstGeom prst="rect">
          <a:avLst/>
        </a:prstGeom>
      </xdr:spPr>
    </xdr:pic>
    <xdr:clientData/>
  </xdr:twoCellAnchor>
  <xdr:twoCellAnchor editAs="oneCell">
    <xdr:from>
      <xdr:col>0</xdr:col>
      <xdr:colOff>1879600</xdr:colOff>
      <xdr:row>51</xdr:row>
      <xdr:rowOff>0</xdr:rowOff>
    </xdr:from>
    <xdr:to>
      <xdr:col>6</xdr:col>
      <xdr:colOff>361950</xdr:colOff>
      <xdr:row>57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9600" y="7454900"/>
          <a:ext cx="93345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28" zoomScaleNormal="100" zoomScaleSheetLayoutView="100" workbookViewId="0">
      <selection activeCell="A39" sqref="A39"/>
    </sheetView>
  </sheetViews>
  <sheetFormatPr baseColWidth="10" defaultColWidth="12" defaultRowHeight="10" x14ac:dyDescent="0.2"/>
  <cols>
    <col min="1" max="1" width="67.88671875" style="1" customWidth="1"/>
    <col min="2" max="2" width="18.88671875" style="1" customWidth="1"/>
    <col min="3" max="3" width="18.88671875" style="4" customWidth="1"/>
    <col min="4" max="4" width="1" style="4" customWidth="1"/>
    <col min="5" max="5" width="64.33203125" style="4" customWidth="1"/>
    <col min="6" max="7" width="18.88671875" style="4" customWidth="1"/>
    <col min="8" max="16384" width="12" style="2"/>
  </cols>
  <sheetData>
    <row r="1" spans="1:7" ht="57.5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ht="10.5" x14ac:dyDescent="0.2">
      <c r="A2" s="26" t="s">
        <v>0</v>
      </c>
      <c r="B2" s="40">
        <v>2022</v>
      </c>
      <c r="C2" s="40">
        <v>2021</v>
      </c>
      <c r="D2" s="19"/>
      <c r="E2" s="18" t="s">
        <v>1</v>
      </c>
      <c r="F2" s="40">
        <v>2022</v>
      </c>
      <c r="G2" s="41">
        <v>2021</v>
      </c>
    </row>
    <row r="3" spans="1:7" s="3" customFormat="1" ht="10.5" x14ac:dyDescent="0.2">
      <c r="A3" s="27"/>
      <c r="B3" s="21"/>
      <c r="C3" s="21"/>
      <c r="D3" s="8"/>
      <c r="E3" s="9"/>
      <c r="F3" s="21"/>
      <c r="G3" s="28"/>
    </row>
    <row r="4" spans="1:7" ht="10.5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8151705.0800000001</v>
      </c>
      <c r="C5" s="12">
        <v>347596.98</v>
      </c>
      <c r="D5" s="17"/>
      <c r="E5" s="11" t="s">
        <v>41</v>
      </c>
      <c r="F5" s="12">
        <v>1557783.29</v>
      </c>
      <c r="G5" s="5">
        <v>1249462.95</v>
      </c>
    </row>
    <row r="6" spans="1:7" x14ac:dyDescent="0.2">
      <c r="A6" s="30" t="s">
        <v>28</v>
      </c>
      <c r="B6" s="12">
        <v>1535065.16</v>
      </c>
      <c r="C6" s="12">
        <v>1542604.22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82860</v>
      </c>
      <c r="C7" s="12">
        <v>82860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63072.9</v>
      </c>
      <c r="C11" s="12">
        <v>63072.9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ht="10.5" x14ac:dyDescent="0.2">
      <c r="A13" s="37" t="s">
        <v>5</v>
      </c>
      <c r="B13" s="10">
        <f>SUM(B5:B11)</f>
        <v>9832703.1400000006</v>
      </c>
      <c r="C13" s="10">
        <f>SUM(C5:C11)</f>
        <v>2036134.0999999999</v>
      </c>
      <c r="D13" s="17"/>
      <c r="E13" s="11"/>
      <c r="F13" s="10"/>
      <c r="G13" s="5"/>
    </row>
    <row r="14" spans="1:7" ht="10.5" x14ac:dyDescent="0.2">
      <c r="A14" s="27"/>
      <c r="B14" s="10"/>
      <c r="C14" s="10"/>
      <c r="D14" s="8"/>
      <c r="E14" s="38" t="s">
        <v>6</v>
      </c>
      <c r="F14" s="12">
        <f>SUM(F5:F12)</f>
        <v>1557783.29</v>
      </c>
      <c r="G14" s="5">
        <f>SUM(G5:G12)</f>
        <v>1249462.95</v>
      </c>
    </row>
    <row r="15" spans="1:7" ht="10.5" x14ac:dyDescent="0.2">
      <c r="A15" s="27" t="s">
        <v>24</v>
      </c>
      <c r="B15" s="12"/>
      <c r="C15" s="12"/>
      <c r="D15" s="17"/>
      <c r="E15" s="9"/>
      <c r="F15" s="10"/>
      <c r="G15" s="6"/>
    </row>
    <row r="16" spans="1:7" ht="10.5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3695097.1</v>
      </c>
      <c r="C18" s="12">
        <v>3695097.1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6554255.21</v>
      </c>
      <c r="C19" s="12">
        <v>6298568.0099999998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43053.86</v>
      </c>
      <c r="C20" s="12">
        <v>43053.86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-3742824.36</v>
      </c>
      <c r="C21" s="12">
        <v>-3742824.36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ht="10.5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ht="10.5" x14ac:dyDescent="0.2">
      <c r="A25" s="30"/>
      <c r="B25" s="12"/>
      <c r="C25" s="12"/>
      <c r="D25" s="8"/>
      <c r="E25" s="11"/>
      <c r="F25" s="10"/>
      <c r="G25" s="6"/>
    </row>
    <row r="26" spans="1:7" ht="10.5" x14ac:dyDescent="0.2">
      <c r="A26" s="37" t="s">
        <v>8</v>
      </c>
      <c r="B26" s="10">
        <f>SUM(B16:B24)</f>
        <v>6549581.8100000005</v>
      </c>
      <c r="C26" s="10">
        <f>SUM(C16:C24)</f>
        <v>6293894.6099999994</v>
      </c>
      <c r="D26" s="17"/>
      <c r="E26" s="39" t="s">
        <v>57</v>
      </c>
      <c r="F26" s="10">
        <f>SUM(F24+F14)</f>
        <v>1557783.29</v>
      </c>
      <c r="G26" s="6">
        <f>SUM(G14+G24)</f>
        <v>1249462.95</v>
      </c>
    </row>
    <row r="27" spans="1:7" ht="10.5" x14ac:dyDescent="0.2">
      <c r="A27" s="27"/>
      <c r="D27" s="14"/>
      <c r="E27" s="9"/>
      <c r="F27" s="10"/>
      <c r="G27" s="6"/>
    </row>
    <row r="28" spans="1:7" ht="10.5" x14ac:dyDescent="0.2">
      <c r="A28" s="27" t="s">
        <v>9</v>
      </c>
      <c r="B28" s="10">
        <f>B13+B26</f>
        <v>16382284.950000001</v>
      </c>
      <c r="C28" s="10">
        <f>C13+C26</f>
        <v>8330028.709999999</v>
      </c>
      <c r="D28" s="14"/>
      <c r="E28" s="9" t="s">
        <v>49</v>
      </c>
      <c r="F28" s="10"/>
      <c r="G28" s="20"/>
    </row>
    <row r="29" spans="1:7" ht="10.5" x14ac:dyDescent="0.2">
      <c r="A29" s="32"/>
      <c r="D29" s="8"/>
      <c r="E29" s="9"/>
      <c r="F29" s="10"/>
      <c r="G29" s="20"/>
    </row>
    <row r="30" spans="1:7" ht="10.5" x14ac:dyDescent="0.2">
      <c r="A30" s="31"/>
      <c r="B30" s="15"/>
      <c r="C30" s="15"/>
      <c r="D30" s="17"/>
      <c r="E30" s="39" t="s">
        <v>48</v>
      </c>
      <c r="F30" s="10">
        <f>SUM(F31:F33)</f>
        <v>945816.97000000009</v>
      </c>
      <c r="G30" s="6">
        <f>SUM(G31:G33)</f>
        <v>945816.97000000009</v>
      </c>
    </row>
    <row r="31" spans="1:7" x14ac:dyDescent="0.2">
      <c r="A31" s="31"/>
      <c r="B31" s="15"/>
      <c r="C31" s="15"/>
      <c r="D31" s="17"/>
      <c r="E31" s="11" t="s">
        <v>2</v>
      </c>
      <c r="F31" s="12">
        <v>945816.92</v>
      </c>
      <c r="G31" s="5">
        <v>945816.92</v>
      </c>
    </row>
    <row r="32" spans="1:7" x14ac:dyDescent="0.2">
      <c r="A32" s="31"/>
      <c r="B32" s="15"/>
      <c r="C32" s="15"/>
      <c r="D32" s="17"/>
      <c r="E32" s="11" t="s">
        <v>18</v>
      </c>
      <c r="F32" s="12">
        <v>0.05</v>
      </c>
      <c r="G32" s="5">
        <v>0.05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ht="10.5" x14ac:dyDescent="0.2">
      <c r="A34" s="31"/>
      <c r="B34" s="15"/>
      <c r="C34" s="15"/>
      <c r="D34" s="8"/>
      <c r="E34" s="11"/>
      <c r="F34" s="12"/>
      <c r="G34" s="5"/>
    </row>
    <row r="35" spans="1:7" ht="10.5" x14ac:dyDescent="0.2">
      <c r="A35" s="31"/>
      <c r="B35" s="15"/>
      <c r="C35" s="15"/>
      <c r="D35" s="17"/>
      <c r="E35" s="39" t="s">
        <v>50</v>
      </c>
      <c r="F35" s="10">
        <f>SUM(F36:F40)</f>
        <v>14368429</v>
      </c>
      <c r="G35" s="6">
        <f>SUM(G36:G40)</f>
        <v>6134748.79</v>
      </c>
    </row>
    <row r="36" spans="1:7" x14ac:dyDescent="0.2">
      <c r="A36" s="31"/>
      <c r="B36" s="15"/>
      <c r="C36" s="15"/>
      <c r="D36" s="17"/>
      <c r="E36" s="11" t="s">
        <v>52</v>
      </c>
      <c r="F36" s="12">
        <v>7743935.9000000004</v>
      </c>
      <c r="G36" s="5">
        <v>20370.009999999998</v>
      </c>
    </row>
    <row r="37" spans="1:7" x14ac:dyDescent="0.2">
      <c r="A37" s="31"/>
      <c r="B37" s="15"/>
      <c r="C37" s="15"/>
      <c r="D37" s="17"/>
      <c r="E37" s="11" t="s">
        <v>19</v>
      </c>
      <c r="F37" s="12">
        <v>6624493.0999999996</v>
      </c>
      <c r="G37" s="5">
        <v>6114378.7800000003</v>
      </c>
    </row>
    <row r="38" spans="1:7" ht="10.5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15314245.970000001</v>
      </c>
      <c r="G46" s="5">
        <f>SUM(G42+G35+G30)</f>
        <v>7080565.7599999998</v>
      </c>
    </row>
    <row r="47" spans="1:7" ht="10.5" x14ac:dyDescent="0.2">
      <c r="A47" s="32"/>
      <c r="B47" s="25"/>
      <c r="C47" s="24"/>
      <c r="D47" s="24"/>
      <c r="E47" s="9"/>
      <c r="F47" s="10"/>
      <c r="G47" s="6"/>
    </row>
    <row r="48" spans="1:7" ht="10.5" x14ac:dyDescent="0.2">
      <c r="A48" s="32"/>
      <c r="B48" s="25"/>
      <c r="C48" s="24"/>
      <c r="D48" s="24"/>
      <c r="E48" s="39" t="s">
        <v>56</v>
      </c>
      <c r="F48" s="10">
        <f>F46+F26</f>
        <v>16872029.260000002</v>
      </c>
      <c r="G48" s="20">
        <f>G46+G26</f>
        <v>8330028.71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16.5" customHeight="1" x14ac:dyDescent="0.2">
      <c r="A50" s="46" t="s">
        <v>59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SubAdministrativa</cp:lastModifiedBy>
  <cp:lastPrinted>2022-10-27T21:27:35Z</cp:lastPrinted>
  <dcterms:created xsi:type="dcterms:W3CDTF">2012-12-11T20:26:08Z</dcterms:created>
  <dcterms:modified xsi:type="dcterms:W3CDTF">2022-10-27T21:27:40Z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